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-19\"/>
    </mc:Choice>
  </mc:AlternateContent>
  <xr:revisionPtr revIDLastSave="0" documentId="13_ncr:1_{21FE3695-9037-426A-9A5A-C775BE525FCA}" xr6:coauthVersionLast="34" xr6:coauthVersionMax="34" xr10:uidLastSave="{00000000-0000-0000-0000-000000000000}"/>
  <bookViews>
    <workbookView xWindow="0" yWindow="0" windowWidth="20490" windowHeight="7245" xr2:uid="{00000000-000D-0000-FFFF-FFFF00000000}"/>
  </bookViews>
  <sheets>
    <sheet name="Proyecto" sheetId="1" r:id="rId1"/>
    <sheet name="Actividad 1" sheetId="2" r:id="rId2"/>
    <sheet name="Actividad 2" sheetId="3" r:id="rId3"/>
    <sheet name="Act 3" sheetId="4" r:id="rId4"/>
    <sheet name="Act 4" sheetId="5" r:id="rId5"/>
    <sheet name="Act 5" sheetId="6" r:id="rId6"/>
    <sheet name="Act 6" sheetId="7" r:id="rId7"/>
    <sheet name="Act 7" sheetId="8" r:id="rId8"/>
    <sheet name="Act 8" sheetId="9" r:id="rId9"/>
    <sheet name="Act 9" sheetId="11" r:id="rId10"/>
    <sheet name="Act 10" sheetId="12" r:id="rId11"/>
    <sheet name="Act 11" sheetId="13" r:id="rId12"/>
    <sheet name="Act 12" sheetId="14" r:id="rId13"/>
  </sheets>
  <calcPr calcId="179017"/>
</workbook>
</file>

<file path=xl/calcChain.xml><?xml version="1.0" encoding="utf-8"?>
<calcChain xmlns="http://schemas.openxmlformats.org/spreadsheetml/2006/main">
  <c r="E3" i="14" l="1"/>
  <c r="D17" i="1" s="1"/>
  <c r="E3" i="13"/>
  <c r="D16" i="1" s="1"/>
  <c r="E3" i="12"/>
  <c r="D15" i="1" s="1"/>
  <c r="D14" i="1"/>
  <c r="E3" i="11"/>
  <c r="E3" i="9"/>
  <c r="D13" i="1" s="1"/>
  <c r="E3" i="8"/>
  <c r="D12" i="1" s="1"/>
  <c r="E3" i="7"/>
  <c r="D11" i="1" s="1"/>
  <c r="B3" i="2"/>
  <c r="E3" i="6"/>
  <c r="D10" i="1" s="1"/>
  <c r="E3" i="5"/>
  <c r="D9" i="1" s="1"/>
  <c r="E3" i="4"/>
  <c r="D8" i="1" s="1"/>
  <c r="E3" i="2"/>
  <c r="D6" i="1"/>
  <c r="C6" i="2" l="1"/>
  <c r="C10" i="7" l="1"/>
  <c r="C7" i="7"/>
  <c r="B3" i="14" l="1"/>
  <c r="B3" i="13"/>
  <c r="B3" i="12"/>
  <c r="B3" i="11"/>
  <c r="E25" i="14"/>
  <c r="C25" i="14"/>
  <c r="E24" i="14"/>
  <c r="C24" i="14"/>
  <c r="E23" i="14"/>
  <c r="C23" i="14"/>
  <c r="E22" i="14"/>
  <c r="C22" i="14"/>
  <c r="E21" i="14"/>
  <c r="C21" i="14"/>
  <c r="E20" i="14"/>
  <c r="C20" i="14"/>
  <c r="E19" i="14"/>
  <c r="C19" i="14"/>
  <c r="E18" i="14"/>
  <c r="C18" i="14"/>
  <c r="E17" i="14"/>
  <c r="C17" i="14"/>
  <c r="E16" i="14"/>
  <c r="C16" i="14"/>
  <c r="E15" i="14"/>
  <c r="C15" i="14"/>
  <c r="E14" i="14"/>
  <c r="C14" i="14"/>
  <c r="E13" i="14"/>
  <c r="C13" i="14"/>
  <c r="E12" i="14"/>
  <c r="C12" i="14"/>
  <c r="E11" i="14"/>
  <c r="C11" i="14"/>
  <c r="E10" i="14"/>
  <c r="C10" i="14"/>
  <c r="E9" i="14"/>
  <c r="C9" i="14"/>
  <c r="E8" i="14"/>
  <c r="C8" i="14"/>
  <c r="E7" i="14"/>
  <c r="C7" i="14"/>
  <c r="E6" i="14"/>
  <c r="C6" i="14"/>
  <c r="E25" i="13"/>
  <c r="C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C16" i="13"/>
  <c r="E15" i="13"/>
  <c r="C15" i="13"/>
  <c r="E14" i="13"/>
  <c r="C14" i="13"/>
  <c r="E13" i="13"/>
  <c r="C13" i="13"/>
  <c r="E12" i="13"/>
  <c r="C12" i="13"/>
  <c r="E11" i="13"/>
  <c r="C11" i="13"/>
  <c r="E10" i="13"/>
  <c r="C10" i="13"/>
  <c r="E9" i="13"/>
  <c r="C9" i="13"/>
  <c r="E8" i="13"/>
  <c r="C8" i="13"/>
  <c r="E7" i="13"/>
  <c r="C7" i="13"/>
  <c r="E6" i="13"/>
  <c r="C6" i="13"/>
  <c r="E25" i="12"/>
  <c r="C25" i="12"/>
  <c r="E24" i="12"/>
  <c r="C24" i="12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E11" i="12"/>
  <c r="C11" i="12"/>
  <c r="E10" i="12"/>
  <c r="C10" i="12"/>
  <c r="E9" i="12"/>
  <c r="C9" i="12"/>
  <c r="E8" i="12"/>
  <c r="C8" i="12"/>
  <c r="E7" i="12"/>
  <c r="C7" i="12"/>
  <c r="E6" i="12"/>
  <c r="C6" i="12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C14" i="11"/>
  <c r="E13" i="11"/>
  <c r="C13" i="11"/>
  <c r="E12" i="11"/>
  <c r="C12" i="11"/>
  <c r="E11" i="11"/>
  <c r="C11" i="11"/>
  <c r="E10" i="11"/>
  <c r="C10" i="11"/>
  <c r="E9" i="11"/>
  <c r="C9" i="11"/>
  <c r="E8" i="11"/>
  <c r="C8" i="11"/>
  <c r="E7" i="11"/>
  <c r="C7" i="11"/>
  <c r="E6" i="11"/>
  <c r="C6" i="11"/>
  <c r="B3" i="9" l="1"/>
  <c r="E25" i="9"/>
  <c r="C25" i="9"/>
  <c r="E24" i="9"/>
  <c r="C24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11" i="9"/>
  <c r="C11" i="9"/>
  <c r="E10" i="9"/>
  <c r="C10" i="9"/>
  <c r="E9" i="9"/>
  <c r="C9" i="9"/>
  <c r="E8" i="9"/>
  <c r="C8" i="9"/>
  <c r="E7" i="9"/>
  <c r="C7" i="9"/>
  <c r="E6" i="9"/>
  <c r="C6" i="9"/>
  <c r="B3" i="8"/>
  <c r="E3" i="3"/>
  <c r="D7" i="1" s="1"/>
  <c r="C7" i="2"/>
  <c r="C8" i="2"/>
  <c r="B3" i="7" l="1"/>
  <c r="B3" i="6"/>
  <c r="B3" i="5"/>
  <c r="B3" i="4"/>
  <c r="B3" i="3"/>
  <c r="E25" i="8" l="1"/>
  <c r="C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E11" i="8"/>
  <c r="C11" i="8"/>
  <c r="E10" i="8"/>
  <c r="C10" i="8"/>
  <c r="E9" i="8"/>
  <c r="C9" i="8"/>
  <c r="E8" i="8"/>
  <c r="C8" i="8"/>
  <c r="E7" i="8"/>
  <c r="C7" i="8"/>
  <c r="E6" i="8"/>
  <c r="C6" i="8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11" i="7"/>
  <c r="C11" i="7"/>
  <c r="E10" i="7"/>
  <c r="E9" i="7"/>
  <c r="C9" i="7"/>
  <c r="E8" i="7"/>
  <c r="C8" i="7"/>
  <c r="E7" i="7"/>
  <c r="E6" i="7"/>
  <c r="C6" i="7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16" i="2"/>
  <c r="E17" i="2"/>
  <c r="E18" i="2"/>
  <c r="E19" i="2"/>
  <c r="E20" i="2"/>
  <c r="E21" i="2"/>
  <c r="E22" i="2"/>
  <c r="E23" i="2"/>
  <c r="E24" i="2"/>
  <c r="E25" i="2"/>
  <c r="E7" i="2" l="1"/>
  <c r="E8" i="2"/>
  <c r="E9" i="2"/>
  <c r="E10" i="2"/>
  <c r="E11" i="2"/>
  <c r="E12" i="2"/>
  <c r="E13" i="2"/>
  <c r="E14" i="2"/>
  <c r="E6" i="2"/>
  <c r="E15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</calcChain>
</file>

<file path=xl/sharedStrings.xml><?xml version="1.0" encoding="utf-8"?>
<sst xmlns="http://schemas.openxmlformats.org/spreadsheetml/2006/main" count="652" uniqueCount="53">
  <si>
    <t>Titulo del proyecto</t>
  </si>
  <si>
    <t>Objetivos del Proyecto</t>
  </si>
  <si>
    <t>Institucion</t>
  </si>
  <si>
    <t>Responsable proyecto</t>
  </si>
  <si>
    <t>Actividad 1</t>
  </si>
  <si>
    <t xml:space="preserve">Costo: elemento 1 </t>
  </si>
  <si>
    <t>Costo: elemento 2</t>
  </si>
  <si>
    <t>Costo: elemento 3</t>
  </si>
  <si>
    <t>Costo: elemento 4</t>
  </si>
  <si>
    <t>Costo: elemento 5</t>
  </si>
  <si>
    <t>Costo: elemento 6</t>
  </si>
  <si>
    <t>Costo: elemento 7</t>
  </si>
  <si>
    <t>Costo: elemento 8</t>
  </si>
  <si>
    <t>Costo: elemento 9</t>
  </si>
  <si>
    <t>Costo: elemento 10</t>
  </si>
  <si>
    <t>Costo: elemento 11</t>
  </si>
  <si>
    <t>Costo: elemento 12</t>
  </si>
  <si>
    <t>Costo: elemento 13</t>
  </si>
  <si>
    <t>Costo: elemento 14</t>
  </si>
  <si>
    <t>Costo: elemento 15</t>
  </si>
  <si>
    <t>Costo: elemento 16</t>
  </si>
  <si>
    <t>Recursos Humanos</t>
  </si>
  <si>
    <t>Movilidad</t>
  </si>
  <si>
    <t>Consultoria</t>
  </si>
  <si>
    <t>Material de consumo</t>
  </si>
  <si>
    <t>Equipamiento/Bienes capitales</t>
  </si>
  <si>
    <t>Servicios</t>
  </si>
  <si>
    <t>Otros gastos</t>
  </si>
  <si>
    <t>Costo: elemento 17</t>
  </si>
  <si>
    <t>Costo: elemento 18</t>
  </si>
  <si>
    <t>Costo: elemento 19</t>
  </si>
  <si>
    <t>Costo: elemento 20</t>
  </si>
  <si>
    <t>Actividad 2</t>
  </si>
  <si>
    <t>Duracion (dias)</t>
  </si>
  <si>
    <t>Costo tot.</t>
  </si>
  <si>
    <t>Costo total</t>
  </si>
  <si>
    <t>Actividad 3</t>
  </si>
  <si>
    <t>Actividad 4</t>
  </si>
  <si>
    <t>Actividad 5</t>
  </si>
  <si>
    <t>Actividad 6</t>
  </si>
  <si>
    <t>Actividad 7</t>
  </si>
  <si>
    <t>Actividades (definir las actividades necesarias para completar el proyecto de un minimo de 3 a un max de 12)</t>
  </si>
  <si>
    <t>Actividad 8</t>
  </si>
  <si>
    <t>Actividad 9</t>
  </si>
  <si>
    <t>Actividad 10</t>
  </si>
  <si>
    <t>Actividad 11</t>
  </si>
  <si>
    <t>Actividad 12</t>
  </si>
  <si>
    <t>Evaluador</t>
  </si>
  <si>
    <t>reactivos laboratorio</t>
  </si>
  <si>
    <t>secuaneciamiento</t>
  </si>
  <si>
    <t>TOTAL</t>
  </si>
  <si>
    <t>Elegir la categoría de gasto utilizando el desplegable y llenar los campos relevantes</t>
  </si>
  <si>
    <t>Volver a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</si>
</sst>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\ #,##0.00;[Red]&quot;$&quot;\ \-#,##0.00"/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 * #,##0_ ;_ * \-#,##0_ ;_ * &quot;-&quot;??_ ;_ @_ "/>
    <numFmt numFmtId="165" formatCode="[$ARS]\ #,##0"/>
    <numFmt numFmtId="166" formatCode="[$ARS]\ #,##0_);\([$ARS]\ #,##0\)"/>
    <numFmt numFmtId="167" formatCode="[$ARS]\ #,##0;[$ARS]\ \-#,##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4" xfId="0" applyFill="1" applyBorder="1"/>
    <xf numFmtId="0" fontId="0" fillId="3" borderId="3" xfId="0" applyFill="1" applyBorder="1"/>
    <xf numFmtId="0" fontId="0" fillId="3" borderId="2" xfId="0" applyFill="1" applyBorder="1"/>
    <xf numFmtId="43" fontId="0" fillId="3" borderId="3" xfId="1" applyFont="1" applyFill="1" applyBorder="1"/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3" xfId="0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6" fillId="0" borderId="3" xfId="0" applyFont="1" applyBorder="1"/>
    <xf numFmtId="0" fontId="7" fillId="0" borderId="3" xfId="0" applyFont="1" applyBorder="1"/>
    <xf numFmtId="3" fontId="5" fillId="0" borderId="0" xfId="0" applyNumberFormat="1" applyFont="1"/>
    <xf numFmtId="165" fontId="5" fillId="0" borderId="0" xfId="0" applyNumberFormat="1" applyFont="1"/>
    <xf numFmtId="166" fontId="0" fillId="2" borderId="0" xfId="0" applyNumberFormat="1" applyFill="1" applyProtection="1">
      <protection hidden="1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2" borderId="5" xfId="0" applyFont="1" applyFill="1" applyBorder="1"/>
    <xf numFmtId="0" fontId="4" fillId="2" borderId="0" xfId="0" applyFont="1" applyFill="1" applyAlignment="1" applyProtection="1">
      <alignment wrapText="1"/>
      <protection hidden="1"/>
    </xf>
    <xf numFmtId="167" fontId="0" fillId="0" borderId="0" xfId="0" applyNumberFormat="1"/>
    <xf numFmtId="164" fontId="0" fillId="0" borderId="1" xfId="1" applyNumberFormat="1" applyFont="1" applyFill="1" applyBorder="1" applyProtection="1">
      <protection locked="0"/>
    </xf>
    <xf numFmtId="0" fontId="11" fillId="0" borderId="0" xfId="0" applyFont="1" applyAlignment="1">
      <alignment horizontal="justify" vertical="center"/>
    </xf>
    <xf numFmtId="8" fontId="0" fillId="0" borderId="0" xfId="0" applyNumberFormat="1"/>
    <xf numFmtId="8" fontId="12" fillId="0" borderId="0" xfId="0" applyNumberFormat="1" applyFont="1" applyAlignment="1">
      <alignment vertical="center"/>
    </xf>
    <xf numFmtId="8" fontId="12" fillId="0" borderId="0" xfId="0" applyNumberFormat="1" applyFont="1"/>
    <xf numFmtId="0" fontId="13" fillId="2" borderId="0" xfId="0" applyFont="1" applyFill="1" applyProtection="1">
      <protection hidden="1"/>
    </xf>
    <xf numFmtId="0" fontId="4" fillId="3" borderId="2" xfId="0" applyFont="1" applyFill="1" applyBorder="1" applyAlignment="1">
      <alignment horizontal="left" vertical="center"/>
    </xf>
    <xf numFmtId="167" fontId="0" fillId="0" borderId="11" xfId="0" applyNumberFormat="1" applyBorder="1"/>
    <xf numFmtId="0" fontId="8" fillId="2" borderId="7" xfId="0" applyFont="1" applyFill="1" applyBorder="1"/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4" fillId="3" borderId="12" xfId="0" applyFont="1" applyFill="1" applyBorder="1" applyAlignment="1">
      <alignment horizontal="center" vertical="center"/>
    </xf>
    <xf numFmtId="167" fontId="10" fillId="0" borderId="13" xfId="1" applyNumberFormat="1" applyFont="1" applyBorder="1" applyAlignment="1"/>
    <xf numFmtId="167" fontId="0" fillId="0" borderId="14" xfId="1" applyNumberFormat="1" applyFont="1" applyBorder="1" applyAlignment="1"/>
    <xf numFmtId="167" fontId="0" fillId="0" borderId="15" xfId="1" applyNumberFormat="1" applyFont="1" applyBorder="1" applyAlignment="1"/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hidden="1"/>
    </xf>
    <xf numFmtId="44" fontId="0" fillId="0" borderId="0" xfId="2" applyFont="1" applyAlignment="1">
      <alignment horizontal="center"/>
    </xf>
    <xf numFmtId="44" fontId="14" fillId="0" borderId="16" xfId="2" applyFont="1" applyBorder="1" applyAlignment="1">
      <alignment horizontal="center" vertical="center"/>
    </xf>
    <xf numFmtId="44" fontId="0" fillId="0" borderId="17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16" fillId="3" borderId="8" xfId="3" applyFont="1" applyFill="1" applyBorder="1" applyAlignment="1">
      <alignment horizontal="center"/>
    </xf>
    <xf numFmtId="0" fontId="16" fillId="3" borderId="9" xfId="3" applyFont="1" applyFill="1" applyBorder="1" applyAlignment="1">
      <alignment horizontal="center"/>
    </xf>
    <xf numFmtId="0" fontId="16" fillId="3" borderId="10" xfId="3" applyFont="1" applyFill="1" applyBorder="1" applyAlignment="1">
      <alignment horizontal="center"/>
    </xf>
    <xf numFmtId="0" fontId="15" fillId="2" borderId="0" xfId="3" applyFill="1" applyProtection="1">
      <protection hidden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30" workbookViewId="0"/>
  </sheetViews>
  <sheetFormatPr baseColWidth="10" defaultColWidth="11.42578125" defaultRowHeight="25.5" customHeight="1" x14ac:dyDescent="0.25"/>
  <cols>
    <col min="1" max="1" width="26.28515625" customWidth="1"/>
    <col min="2" max="2" width="89.85546875" customWidth="1"/>
    <col min="3" max="3" width="30.42578125" customWidth="1"/>
    <col min="4" max="4" width="14.42578125" style="41" customWidth="1"/>
  </cols>
  <sheetData>
    <row r="1" spans="1:4" ht="25.5" customHeight="1" thickBot="1" x14ac:dyDescent="0.4">
      <c r="A1" s="29" t="s">
        <v>0</v>
      </c>
      <c r="B1" s="13"/>
      <c r="C1" s="1"/>
    </row>
    <row r="2" spans="1:4" ht="25.5" customHeight="1" thickBot="1" x14ac:dyDescent="0.3">
      <c r="A2" s="29" t="s">
        <v>1</v>
      </c>
      <c r="B2" s="14"/>
      <c r="C2" s="1"/>
    </row>
    <row r="3" spans="1:4" ht="25.5" customHeight="1" thickBot="1" x14ac:dyDescent="0.4">
      <c r="A3" s="29" t="s">
        <v>2</v>
      </c>
      <c r="B3" s="13"/>
      <c r="C3" s="1"/>
    </row>
    <row r="4" spans="1:4" ht="25.5" customHeight="1" thickBot="1" x14ac:dyDescent="0.4">
      <c r="A4" s="29" t="s">
        <v>3</v>
      </c>
      <c r="B4" s="13"/>
      <c r="C4" s="1"/>
    </row>
    <row r="5" spans="1:4" ht="25.5" customHeight="1" thickBot="1" x14ac:dyDescent="0.3">
      <c r="A5" s="38" t="s">
        <v>41</v>
      </c>
      <c r="B5" s="39"/>
      <c r="C5" s="34" t="s">
        <v>33</v>
      </c>
      <c r="D5" s="42" t="s">
        <v>50</v>
      </c>
    </row>
    <row r="6" spans="1:4" ht="25.5" customHeight="1" x14ac:dyDescent="0.25">
      <c r="A6" s="46">
        <v>1</v>
      </c>
      <c r="B6" s="18"/>
      <c r="C6" s="35"/>
      <c r="D6" s="43">
        <f>'Actividad 1'!E3</f>
        <v>0</v>
      </c>
    </row>
    <row r="7" spans="1:4" ht="25.5" customHeight="1" x14ac:dyDescent="0.25">
      <c r="A7" s="47">
        <v>2</v>
      </c>
      <c r="B7" s="19"/>
      <c r="C7" s="36"/>
      <c r="D7" s="43">
        <f>'Actividad 2'!E3</f>
        <v>0</v>
      </c>
    </row>
    <row r="8" spans="1:4" ht="25.5" customHeight="1" x14ac:dyDescent="0.25">
      <c r="A8" s="47">
        <v>3</v>
      </c>
      <c r="B8" s="19"/>
      <c r="C8" s="36"/>
      <c r="D8" s="43">
        <f>'Act 3'!E3</f>
        <v>0</v>
      </c>
    </row>
    <row r="9" spans="1:4" ht="25.5" customHeight="1" x14ac:dyDescent="0.25">
      <c r="A9" s="47">
        <v>4</v>
      </c>
      <c r="B9" s="19"/>
      <c r="C9" s="36"/>
      <c r="D9" s="43">
        <f>'Act 4'!E3</f>
        <v>0</v>
      </c>
    </row>
    <row r="10" spans="1:4" ht="25.5" customHeight="1" x14ac:dyDescent="0.25">
      <c r="A10" s="47">
        <v>5</v>
      </c>
      <c r="B10" s="19"/>
      <c r="C10" s="36"/>
      <c r="D10" s="43">
        <f>'Act 5'!E3</f>
        <v>0</v>
      </c>
    </row>
    <row r="11" spans="1:4" ht="25.5" customHeight="1" x14ac:dyDescent="0.25">
      <c r="A11" s="47">
        <v>6</v>
      </c>
      <c r="B11" s="19"/>
      <c r="C11" s="36"/>
      <c r="D11" s="43">
        <f>'Act 6'!E3</f>
        <v>0</v>
      </c>
    </row>
    <row r="12" spans="1:4" ht="25.5" customHeight="1" x14ac:dyDescent="0.25">
      <c r="A12" s="47">
        <v>7</v>
      </c>
      <c r="B12" s="19"/>
      <c r="C12" s="36"/>
      <c r="D12" s="43">
        <f>'Act 7'!E3</f>
        <v>0</v>
      </c>
    </row>
    <row r="13" spans="1:4" ht="25.5" customHeight="1" x14ac:dyDescent="0.25">
      <c r="A13" s="47">
        <v>8</v>
      </c>
      <c r="B13" s="19"/>
      <c r="C13" s="36"/>
      <c r="D13" s="43">
        <f>'Act 8'!E3</f>
        <v>0</v>
      </c>
    </row>
    <row r="14" spans="1:4" ht="25.5" customHeight="1" x14ac:dyDescent="0.25">
      <c r="A14" s="47">
        <v>9</v>
      </c>
      <c r="B14" s="20"/>
      <c r="C14" s="36"/>
      <c r="D14" s="43">
        <f>'Act 9'!E3</f>
        <v>0</v>
      </c>
    </row>
    <row r="15" spans="1:4" ht="25.5" customHeight="1" x14ac:dyDescent="0.25">
      <c r="A15" s="47">
        <v>10</v>
      </c>
      <c r="B15" s="20"/>
      <c r="C15" s="36"/>
      <c r="D15" s="43">
        <f>'Act 10'!E3</f>
        <v>0</v>
      </c>
    </row>
    <row r="16" spans="1:4" ht="25.5" customHeight="1" x14ac:dyDescent="0.25">
      <c r="A16" s="47">
        <v>11</v>
      </c>
      <c r="B16" s="20"/>
      <c r="C16" s="36"/>
      <c r="D16" s="43">
        <f>'Act 11'!E3</f>
        <v>0</v>
      </c>
    </row>
    <row r="17" spans="1:11" ht="25.5" customHeight="1" thickBot="1" x14ac:dyDescent="0.3">
      <c r="A17" s="48">
        <v>12</v>
      </c>
      <c r="B17" s="31"/>
      <c r="C17" s="37"/>
      <c r="D17" s="44">
        <f>'Act 12'!E3</f>
        <v>0</v>
      </c>
    </row>
    <row r="18" spans="1:11" ht="25.5" customHeight="1" thickBot="1" x14ac:dyDescent="0.3">
      <c r="C18" s="30"/>
      <c r="D18" s="45"/>
    </row>
    <row r="20" spans="1:11" ht="25.5" customHeight="1" x14ac:dyDescent="0.25">
      <c r="B20" s="24"/>
      <c r="C20" s="22"/>
    </row>
    <row r="22" spans="1:11" ht="25.5" customHeight="1" x14ac:dyDescent="0.25">
      <c r="C22" s="25"/>
      <c r="K22" s="25"/>
    </row>
    <row r="23" spans="1:11" ht="25.5" customHeight="1" x14ac:dyDescent="0.25">
      <c r="C23" s="25"/>
      <c r="H23" s="25"/>
    </row>
    <row r="24" spans="1:11" ht="25.5" customHeight="1" x14ac:dyDescent="0.25">
      <c r="C24" s="26"/>
      <c r="I24" s="25"/>
    </row>
    <row r="25" spans="1:11" ht="25.5" customHeight="1" x14ac:dyDescent="0.25">
      <c r="C25" s="27"/>
      <c r="G25" s="25"/>
    </row>
    <row r="26" spans="1:11" ht="25.5" customHeight="1" x14ac:dyDescent="0.25">
      <c r="C26" s="26"/>
      <c r="H26" s="25"/>
    </row>
    <row r="27" spans="1:11" ht="25.5" customHeight="1" x14ac:dyDescent="0.25">
      <c r="C27" s="27"/>
      <c r="F27" s="25"/>
    </row>
    <row r="28" spans="1:11" ht="25.5" customHeight="1" x14ac:dyDescent="0.25">
      <c r="C28" s="26"/>
      <c r="I28" s="25"/>
    </row>
    <row r="29" spans="1:11" ht="25.5" customHeight="1" x14ac:dyDescent="0.25">
      <c r="C29" s="25"/>
      <c r="F29" s="25"/>
    </row>
    <row r="30" spans="1:11" ht="25.5" customHeight="1" x14ac:dyDescent="0.25">
      <c r="C30" s="26"/>
      <c r="H30" s="25"/>
    </row>
    <row r="31" spans="1:11" ht="25.5" customHeight="1" x14ac:dyDescent="0.25">
      <c r="C31" s="25"/>
    </row>
    <row r="32" spans="1:11" ht="25.5" customHeight="1" x14ac:dyDescent="0.25">
      <c r="C32" s="25"/>
    </row>
    <row r="33" spans="3:3" ht="25.5" customHeight="1" x14ac:dyDescent="0.25">
      <c r="C33" s="25"/>
    </row>
  </sheetData>
  <mergeCells count="1">
    <mergeCell ref="A5:B5"/>
  </mergeCells>
  <hyperlinks>
    <hyperlink ref="A6" location="'Actividad 1'!A1" display="'Actividad 1'!A1" xr:uid="{EB869370-EAD9-49AA-BC25-D39E2F12CAE4}"/>
    <hyperlink ref="A7" location="'Actividad 2'!A1" display="'Actividad 2'!A1" xr:uid="{696EE987-744D-4DA8-8D99-2677E0C5EB0C}"/>
    <hyperlink ref="A8" location="'Act 3'!A1" display="'Act 3'!A1" xr:uid="{34FCD612-87F7-4787-A42B-4F986834539E}"/>
    <hyperlink ref="A9" location="'Act 4'!A1" display="'Act 4'!A1" xr:uid="{9A3E3563-519D-4A3B-9E4D-9CA2D421740E}"/>
    <hyperlink ref="A10" location="'Act 5'!A1" display="'Act 5'!A1" xr:uid="{3615240C-C806-415B-BB08-A868D3286DE6}"/>
    <hyperlink ref="A11" location="'Act 6'!A1" display="'Act 6'!A1" xr:uid="{B7A43BF0-3595-4ACD-A2E0-934C034DBADE}"/>
    <hyperlink ref="A12" location="'Act 7'!A1" display="'Act 7'!A1" xr:uid="{0F51F216-5DB5-43EE-9491-C6F488083FAB}"/>
    <hyperlink ref="A13" location="'Act 8'!A1" display="'Act 8'!A1" xr:uid="{E2133837-F180-4808-9B3A-E381F54B81F6}"/>
    <hyperlink ref="A14" location="'Act 9'!A1" display="'Act 9'!A1" xr:uid="{D9974BB4-1303-469E-9AD6-32654D2E4F1B}"/>
    <hyperlink ref="A15" location="'Act 10'!A1" display="'Act 10'!A1" xr:uid="{2D60F7F8-1B34-466B-A63D-EC07424A04FA}"/>
    <hyperlink ref="A16" location="'Act 11'!A1" display="'Act 11'!A1" xr:uid="{BE09AAD1-C35F-4611-BDB9-F2FF7A0F9AC1}"/>
    <hyperlink ref="A17" location="'Act 12'!A1" display="'Act 12'!A1" xr:uid="{3F53B027-DC0D-4FE3-AE06-BC11EBA0C6E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2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43</v>
      </c>
    </row>
    <row r="3" spans="1:16" s="5" customFormat="1" ht="18.75" x14ac:dyDescent="0.3">
      <c r="B3" s="21">
        <f>+Proyecto!B14</f>
        <v>0</v>
      </c>
      <c r="D3" s="7" t="s">
        <v>35</v>
      </c>
      <c r="E3" s="17">
        <f>H6+H7+H8+H9+H10+H11+H12+H13+H14+H15+H16+H17+H18+H19+H20+H21+H22+H23+H24+H25</f>
        <v>0</v>
      </c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 t="s">
        <v>21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Tipo de profesional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Horas de trabajo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 t="s">
        <v>25</v>
      </c>
      <c r="C8" s="4" t="str">
        <f t="shared" si="0"/>
        <v>Equipamiento</v>
      </c>
      <c r="D8" s="9"/>
      <c r="E8" s="4" t="str">
        <f t="shared" si="1"/>
        <v>Compra/Alquiler</v>
      </c>
      <c r="F8" s="9"/>
      <c r="G8" s="2" t="s">
        <v>34</v>
      </c>
      <c r="H8" s="23"/>
      <c r="P8" t="s">
        <v>23</v>
      </c>
    </row>
    <row r="9" spans="1:16" ht="15.75" thickBot="1" x14ac:dyDescent="0.3">
      <c r="A9" s="3" t="s">
        <v>8</v>
      </c>
      <c r="B9" s="10" t="s">
        <v>24</v>
      </c>
      <c r="C9" s="4" t="str">
        <f t="shared" si="0"/>
        <v>Material</v>
      </c>
      <c r="D9" s="9"/>
      <c r="E9" s="4" t="str">
        <f t="shared" si="1"/>
        <v>Cantidad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900-000000000000}">
      <formula1>$P$6:$P$12</formula1>
    </dataValidation>
  </dataValidations>
  <hyperlinks>
    <hyperlink ref="A1" location="Proyecto!A1" display="Volver a Proyecto" xr:uid="{EAE2A324-245D-49BD-8990-CFA72CCE6F7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5"/>
  <sheetViews>
    <sheetView zoomScale="80" zoomScaleNormal="80" workbookViewId="0">
      <selection activeCell="B3" sqref="B3"/>
    </sheetView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2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44</v>
      </c>
    </row>
    <row r="3" spans="1:16" s="5" customFormat="1" ht="18.75" x14ac:dyDescent="0.3">
      <c r="B3" s="21">
        <f>+Proyecto!B15</f>
        <v>0</v>
      </c>
      <c r="D3" s="7" t="s">
        <v>35</v>
      </c>
      <c r="E3" s="17">
        <f>H6+H7+H8+H9+H10+H11+H12+H13+H14+H15+H16+H17+H18+H19+H20+H21+H22+H23+H24+H25</f>
        <v>0</v>
      </c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22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Medio de traslado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Itinerario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 t="s">
        <v>21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Tipo de profesional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Horas de trabajo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A00-000000000000}">
      <formula1>$P$6:$P$12</formula1>
    </dataValidation>
  </dataValidations>
  <hyperlinks>
    <hyperlink ref="A1" location="Proyecto!A1" display="Volver a Proyecto" xr:uid="{ABE26B21-F2DD-4056-9396-440DCE7FF756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2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45</v>
      </c>
    </row>
    <row r="3" spans="1:16" s="5" customFormat="1" ht="18.75" x14ac:dyDescent="0.3">
      <c r="B3" s="21">
        <f>+Proyecto!B16</f>
        <v>0</v>
      </c>
      <c r="D3" s="7" t="s">
        <v>35</v>
      </c>
      <c r="E3" s="17">
        <f>H6+H7+H8+H9+H10+H11+H12+H13+H14+H15+H16+H17+H18+H19+H20+H21+H22+H23+H24+H25</f>
        <v>0</v>
      </c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 t="s">
        <v>24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Material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Cantidad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 t="s">
        <v>24</v>
      </c>
      <c r="C8" s="4" t="str">
        <f t="shared" si="0"/>
        <v>Material</v>
      </c>
      <c r="D8" s="9"/>
      <c r="E8" s="4" t="str">
        <f t="shared" si="1"/>
        <v>Cantidad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 t="s">
        <v>24</v>
      </c>
      <c r="C9" s="4" t="str">
        <f t="shared" si="0"/>
        <v>Material</v>
      </c>
      <c r="D9" s="9"/>
      <c r="E9" s="4" t="str">
        <f t="shared" si="1"/>
        <v>Cantidad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B00-000000000000}">
      <formula1>$P$6:$P$12</formula1>
    </dataValidation>
  </dataValidations>
  <hyperlinks>
    <hyperlink ref="A1" location="Proyecto!A1" display="Volver a Proyecto" xr:uid="{3DD2AB31-217D-4ECC-A8B4-BCA95686EF2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2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46</v>
      </c>
    </row>
    <row r="3" spans="1:16" s="5" customFormat="1" ht="18.75" x14ac:dyDescent="0.3">
      <c r="B3" s="21">
        <f>+Proyecto!B17</f>
        <v>0</v>
      </c>
      <c r="D3" s="7" t="s">
        <v>35</v>
      </c>
      <c r="E3" s="17">
        <f>H6+H7+H8+H9+H10+H11+H12+H13+H14+H15+H16+H17+H18+H19+H20+H21+H22+H23+H24+H25</f>
        <v>0</v>
      </c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 t="s">
        <v>47</v>
      </c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/>
      <c r="C7" s="4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0</v>
      </c>
      <c r="D7" s="9"/>
      <c r="E7" s="4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0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C00-000000000000}">
      <formula1>$P$6:$P$12</formula1>
    </dataValidation>
  </dataValidations>
  <hyperlinks>
    <hyperlink ref="A1" location="Proyecto!A1" display="Volver a Proyecto" xr:uid="{3633A23D-4B97-4975-8862-0319B67D0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="90" zoomScaleNormal="9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</v>
      </c>
    </row>
    <row r="3" spans="1:16" s="5" customFormat="1" ht="18.75" x14ac:dyDescent="0.3">
      <c r="B3" s="6">
        <f>+Proyecto!B6</f>
        <v>0</v>
      </c>
      <c r="D3" s="40" t="s">
        <v>35</v>
      </c>
      <c r="E3" s="17">
        <f>H6+H7+H8+H9+H10+H11+H12+H13+H14+H15+H16+H17+H18+H19+H20+H21+H22+H23+H24+H25</f>
        <v>0</v>
      </c>
      <c r="F3" s="16"/>
    </row>
    <row r="4" spans="1:16" s="5" customFormat="1" x14ac:dyDescent="0.25">
      <c r="B4" s="28"/>
    </row>
    <row r="5" spans="1:16" s="5" customFormat="1" ht="16.5" thickBot="1" x14ac:dyDescent="0.3">
      <c r="B5" s="32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 t="s">
        <v>22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Medio de traslado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Itinerario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 t="s">
        <v>26</v>
      </c>
      <c r="C8" s="4" t="str">
        <f t="shared" si="0"/>
        <v>Tipo de servicio</v>
      </c>
      <c r="D8" s="9"/>
      <c r="E8" s="4" t="str">
        <f t="shared" si="1"/>
        <v>Cantidad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 t="s">
        <v>24</v>
      </c>
      <c r="C9" s="4" t="str">
        <f t="shared" si="0"/>
        <v>Material</v>
      </c>
      <c r="D9" s="9"/>
      <c r="E9" s="4" t="str">
        <f t="shared" si="1"/>
        <v>Cantidad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 t="s">
        <v>27</v>
      </c>
      <c r="C10" s="4" t="str">
        <f t="shared" si="0"/>
        <v>Describir el gasto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100-000000000000}">
      <formula1>$P$6:$P$12</formula1>
    </dataValidation>
  </dataValidations>
  <hyperlinks>
    <hyperlink ref="A1" location="Proyecto!A1" display="Volver a Proyecto" xr:uid="{958AF14A-8EB6-46A3-8B0D-1D0CB3B8E2C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zoomScaleNormal="10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32</v>
      </c>
    </row>
    <row r="3" spans="1:16" s="5" customFormat="1" ht="18.75" x14ac:dyDescent="0.3">
      <c r="B3" s="21">
        <f>+Proyecto!B7</f>
        <v>0</v>
      </c>
      <c r="D3" s="7" t="s">
        <v>35</v>
      </c>
      <c r="E3" s="17">
        <f>SUM(H6:H25)</f>
        <v>0</v>
      </c>
      <c r="F3" s="16"/>
    </row>
    <row r="4" spans="1:16" s="5" customFormat="1" x14ac:dyDescent="0.25"/>
    <row r="5" spans="1:16" s="5" customFormat="1" ht="16.5" thickBot="1" x14ac:dyDescent="0.3">
      <c r="B5" s="32" t="s">
        <v>51</v>
      </c>
    </row>
    <row r="6" spans="1:16" ht="15.75" thickBot="1" x14ac:dyDescent="0.3">
      <c r="A6" s="3" t="s">
        <v>5</v>
      </c>
      <c r="B6" s="10" t="s">
        <v>24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Material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Cantidad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/>
      <c r="C7" s="4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0</v>
      </c>
      <c r="D7" s="9"/>
      <c r="E7" s="4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0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200-000000000000}">
      <formula1>$P$6:$P$12</formula1>
    </dataValidation>
  </dataValidations>
  <hyperlinks>
    <hyperlink ref="A1" location="Proyecto!A1" display="Volver a Proyecto" xr:uid="{C15A719F-897B-4720-9856-AFE507C9919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zoomScale="90" zoomScaleNormal="9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36</v>
      </c>
    </row>
    <row r="3" spans="1:16" s="5" customFormat="1" ht="18.75" x14ac:dyDescent="0.3">
      <c r="B3" s="21">
        <f>+Proyecto!B8</f>
        <v>0</v>
      </c>
      <c r="D3" s="7" t="s">
        <v>35</v>
      </c>
      <c r="E3" s="17">
        <f>H6+H7+H8+H9+H10+H11+H12+H13+H14+H15+H16+H17+H18+H19+H20+H21+H22+H23+H24+H25</f>
        <v>0</v>
      </c>
      <c r="F3" s="15"/>
    </row>
    <row r="4" spans="1:16" s="5" customFormat="1" x14ac:dyDescent="0.25"/>
    <row r="5" spans="1:16" s="5" customFormat="1" ht="16.5" thickBot="1" x14ac:dyDescent="0.3">
      <c r="B5" s="32" t="s">
        <v>51</v>
      </c>
    </row>
    <row r="6" spans="1:16" ht="15.75" thickBot="1" x14ac:dyDescent="0.3">
      <c r="A6" s="3" t="s">
        <v>5</v>
      </c>
      <c r="B6" s="10" t="s">
        <v>24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Material</v>
      </c>
      <c r="D6" s="8" t="s">
        <v>48</v>
      </c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Cantidad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/>
      <c r="C7" s="4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0</v>
      </c>
      <c r="D7" s="9"/>
      <c r="E7" s="4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0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300-000000000000}">
      <formula1>$P$6:$P$12</formula1>
    </dataValidation>
  </dataValidations>
  <hyperlinks>
    <hyperlink ref="A1" location="Proyecto!A1" display="Volver a Proyecto" xr:uid="{34152EE1-B114-4755-9C3A-E7C427CC672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37</v>
      </c>
    </row>
    <row r="3" spans="1:16" s="5" customFormat="1" ht="18.75" x14ac:dyDescent="0.3">
      <c r="B3" s="21">
        <f>+Proyecto!B9</f>
        <v>0</v>
      </c>
      <c r="D3" s="7" t="s">
        <v>35</v>
      </c>
      <c r="E3" s="17">
        <f>H6+H7+H8+H9+H10+H11+H12+H13+H14+H15+H16+H17+H18+H19+H20+H21+H22+H23+H24+H25</f>
        <v>0</v>
      </c>
      <c r="F3" s="15"/>
    </row>
    <row r="4" spans="1:16" s="5" customFormat="1" x14ac:dyDescent="0.25"/>
    <row r="5" spans="1:16" s="5" customFormat="1" ht="16.5" thickBot="1" x14ac:dyDescent="0.3">
      <c r="B5" s="33" t="s">
        <v>51</v>
      </c>
    </row>
    <row r="6" spans="1:16" ht="15.75" thickBot="1" x14ac:dyDescent="0.3">
      <c r="A6" s="3" t="s">
        <v>5</v>
      </c>
      <c r="B6" s="10" t="s">
        <v>26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servicio</v>
      </c>
      <c r="D6" s="8" t="s">
        <v>49</v>
      </c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Cantidad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/>
      <c r="C7" s="4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0</v>
      </c>
      <c r="D7" s="9"/>
      <c r="E7" s="4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0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400-000000000000}">
      <formula1>$P$6:$P$12</formula1>
    </dataValidation>
  </dataValidations>
  <hyperlinks>
    <hyperlink ref="A1" location="Proyecto!A1" display="Volver a Proyecto" xr:uid="{44EA6811-B464-48BB-A19D-26AA92DB062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38</v>
      </c>
    </row>
    <row r="3" spans="1:16" s="5" customFormat="1" ht="18.75" x14ac:dyDescent="0.3">
      <c r="B3" s="21">
        <f>+Proyecto!B10</f>
        <v>0</v>
      </c>
      <c r="D3" s="7" t="s">
        <v>35</v>
      </c>
      <c r="E3" s="17">
        <f>H6+H7+H8+H9+H10+H11+H12+H13+H14+H15+H16+H17+H18+H19+H20+H21+H22+H23+H24+H25</f>
        <v>0</v>
      </c>
      <c r="F3" s="15"/>
    </row>
    <row r="4" spans="1:16" s="5" customFormat="1" x14ac:dyDescent="0.25"/>
    <row r="5" spans="1:16" s="5" customFormat="1" ht="16.5" thickBot="1" x14ac:dyDescent="0.3">
      <c r="B5" s="32" t="s">
        <v>51</v>
      </c>
    </row>
    <row r="6" spans="1:16" ht="15.75" thickBot="1" x14ac:dyDescent="0.3">
      <c r="A6" s="3" t="s">
        <v>5</v>
      </c>
      <c r="B6" s="10"/>
      <c r="C6" s="4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0</v>
      </c>
      <c r="D6" s="8"/>
      <c r="E6" s="4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0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/>
      <c r="C7" s="4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0</v>
      </c>
      <c r="D7" s="9"/>
      <c r="E7" s="4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0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/>
      <c r="C8" s="4">
        <f t="shared" si="0"/>
        <v>0</v>
      </c>
      <c r="D8" s="9"/>
      <c r="E8" s="4">
        <f t="shared" si="1"/>
        <v>0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500-000000000000}">
      <formula1>$P$6:$P$12</formula1>
    </dataValidation>
  </dataValidations>
  <hyperlinks>
    <hyperlink ref="A1" location="Proyecto!A1" display="Volver a Proyecto" xr:uid="{D0535B0E-F217-41D4-8B06-BE2028F9F3B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39</v>
      </c>
    </row>
    <row r="3" spans="1:16" s="5" customFormat="1" ht="18.75" x14ac:dyDescent="0.3">
      <c r="B3" s="21">
        <f>+Proyecto!B11</f>
        <v>0</v>
      </c>
      <c r="D3" s="7" t="s">
        <v>35</v>
      </c>
      <c r="E3" s="17">
        <f>H6+H7+H8+H9+H10+H11+H12+H13+H14+H15+H16+H17+H18+H19+H20+H21+H22+H23+H24+H25</f>
        <v>0</v>
      </c>
      <c r="F3" s="15"/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23"/>
      <c r="P6" t="s">
        <v>21</v>
      </c>
    </row>
    <row r="7" spans="1:16" ht="15.75" thickBot="1" x14ac:dyDescent="0.3">
      <c r="A7" s="3" t="s">
        <v>6</v>
      </c>
      <c r="B7" s="10" t="s">
        <v>22</v>
      </c>
      <c r="C7" s="4" t="str">
        <f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Medio de traslado</v>
      </c>
      <c r="D7" s="9"/>
      <c r="E7" s="4" t="str">
        <f t="shared" ref="E7:E14" si="0">IF(B7="Recursos Humanos","Horas de trabajo",IF(B7="Movilidad","Itinerario",IF(B7="Consultoria",0,IF(B7="Servicios","Cantidad",IF(B7="Material de consumo","Cantidad",IF(B7="Equipamiento/Bienes capitales","Compra/Alquiler",IF(B7="Otros gastos",0,0)))))))</f>
        <v>Itinerario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 t="s">
        <v>26</v>
      </c>
      <c r="C8" s="4" t="str">
        <f t="shared" ref="C8:C25" si="1">IF(B8="Recursos Humanos","Tipo de profesional",IF(B8="Movilidad","Medio de traslado",IF(B8="Consultoria","Tipo de consultoria",IF(B8="Servicios","Tipo de servicio",IF(B8="Material de consumo","Material",IF(B8="Equipamiento/Bienes capitales","Equipamiento",IF(B8="Otros gastos","Describir el gasto",0)))))))</f>
        <v>Tipo de servicio</v>
      </c>
      <c r="D8" s="9"/>
      <c r="E8" s="4" t="str">
        <f t="shared" si="0"/>
        <v>Cantidad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 t="s">
        <v>24</v>
      </c>
      <c r="C9" s="4" t="str">
        <f t="shared" si="1"/>
        <v>Material</v>
      </c>
      <c r="D9" s="9"/>
      <c r="E9" s="4" t="str">
        <f t="shared" si="0"/>
        <v>Cantidad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 t="s">
        <v>26</v>
      </c>
      <c r="C10" s="4" t="str">
        <f t="shared" si="1"/>
        <v>Tipo de servicio</v>
      </c>
      <c r="D10" s="9"/>
      <c r="E10" s="4" t="str">
        <f t="shared" si="0"/>
        <v>Cantidad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1"/>
        <v>0</v>
      </c>
      <c r="D11" s="9"/>
      <c r="E11" s="4">
        <f t="shared" si="0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1"/>
        <v>0</v>
      </c>
      <c r="D12" s="9"/>
      <c r="E12" s="4">
        <f t="shared" si="0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1"/>
        <v>0</v>
      </c>
      <c r="D13" s="9"/>
      <c r="E13" s="4">
        <f t="shared" si="0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1"/>
        <v>0</v>
      </c>
      <c r="D14" s="9"/>
      <c r="E14" s="4">
        <f t="shared" si="0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1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1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1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1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1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1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1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1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1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1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1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600-000000000000}">
      <formula1>$P$6:$P$12</formula1>
    </dataValidation>
  </dataValidations>
  <hyperlinks>
    <hyperlink ref="A1" location="Proyecto!A1" display="Volver a Proyecto" xr:uid="{B2F6AC1B-42EB-4945-B0C2-4EBD0A46D19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zoomScale="80" zoomScaleNormal="8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1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40</v>
      </c>
    </row>
    <row r="3" spans="1:16" s="5" customFormat="1" ht="18.75" x14ac:dyDescent="0.3">
      <c r="B3" s="21">
        <f>+Proyecto!B12</f>
        <v>0</v>
      </c>
      <c r="D3" s="7" t="s">
        <v>35</v>
      </c>
      <c r="E3" s="17">
        <f>H6+H7+H8+H9+H10+H11+H12+H13+H14+H15+H16+H17+H18+H19+H20+H21+H22+H23+H24+H25</f>
        <v>0</v>
      </c>
      <c r="F3" s="15"/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21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Tipo de profesional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Horas de trabajo</v>
      </c>
      <c r="F6" s="8"/>
      <c r="G6" s="2" t="s">
        <v>34</v>
      </c>
      <c r="H6" s="23"/>
      <c r="P6" t="s">
        <v>21</v>
      </c>
    </row>
    <row r="7" spans="1:16" ht="15.75" thickBot="1" x14ac:dyDescent="0.3">
      <c r="A7" s="3" t="s">
        <v>6</v>
      </c>
      <c r="B7" s="10" t="s">
        <v>22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Medio de traslado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Itinerario</v>
      </c>
      <c r="F7" s="9"/>
      <c r="G7" s="2" t="s">
        <v>34</v>
      </c>
      <c r="H7" s="23"/>
      <c r="P7" t="s">
        <v>22</v>
      </c>
    </row>
    <row r="8" spans="1:16" ht="15.75" thickBot="1" x14ac:dyDescent="0.3">
      <c r="A8" s="3" t="s">
        <v>7</v>
      </c>
      <c r="B8" s="10" t="s">
        <v>26</v>
      </c>
      <c r="C8" s="4" t="str">
        <f t="shared" si="0"/>
        <v>Tipo de servicio</v>
      </c>
      <c r="D8" s="9"/>
      <c r="E8" s="4" t="str">
        <f t="shared" si="1"/>
        <v>Cantidad</v>
      </c>
      <c r="F8" s="9"/>
      <c r="G8" s="2" t="s">
        <v>34</v>
      </c>
      <c r="H8" s="23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700-000000000000}">
      <formula1>$P$6:$P$12</formula1>
    </dataValidation>
  </dataValidations>
  <hyperlinks>
    <hyperlink ref="A1" location="Proyecto!A1" display="Volver a Proyecto" xr:uid="{9F2476A0-A9EC-43D5-8A96-34F6D66C1BE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5"/>
  <sheetViews>
    <sheetView zoomScale="90" zoomScaleNormal="90" workbookViewId="0"/>
  </sheetViews>
  <sheetFormatPr baseColWidth="10" defaultColWidth="11.42578125" defaultRowHeight="15" x14ac:dyDescent="0.25"/>
  <cols>
    <col min="1" max="1" width="19.42578125" customWidth="1"/>
    <col min="2" max="2" width="41.7109375" customWidth="1"/>
    <col min="3" max="3" width="22.7109375" customWidth="1"/>
    <col min="4" max="4" width="24.42578125" customWidth="1"/>
    <col min="5" max="5" width="19.28515625" customWidth="1"/>
    <col min="6" max="6" width="24.42578125" customWidth="1"/>
    <col min="7" max="7" width="13.85546875" customWidth="1"/>
    <col min="8" max="8" width="16.28515625" customWidth="1"/>
    <col min="9" max="9" width="15" customWidth="1"/>
    <col min="11" max="11" width="6.140625" customWidth="1"/>
  </cols>
  <sheetData>
    <row r="1" spans="1:16" s="5" customFormat="1" x14ac:dyDescent="0.25">
      <c r="A1" s="49" t="s">
        <v>52</v>
      </c>
    </row>
    <row r="2" spans="1:16" s="5" customFormat="1" x14ac:dyDescent="0.25">
      <c r="B2" s="5" t="s">
        <v>42</v>
      </c>
    </row>
    <row r="3" spans="1:16" s="5" customFormat="1" ht="18.75" x14ac:dyDescent="0.3">
      <c r="B3" s="21">
        <f>+Proyecto!B13</f>
        <v>0</v>
      </c>
      <c r="D3" s="7" t="s">
        <v>35</v>
      </c>
      <c r="E3" s="17">
        <f>H6+H7+H8+H9+H10+H11+H12+H13+H14+H15+H16+H17+H18+H19+H20+H21+H22+H23+H24+H25</f>
        <v>0</v>
      </c>
    </row>
    <row r="4" spans="1:16" s="5" customFormat="1" x14ac:dyDescent="0.25"/>
    <row r="5" spans="1:16" s="5" customFormat="1" ht="15.75" thickBot="1" x14ac:dyDescent="0.3">
      <c r="B5" s="5" t="s">
        <v>51</v>
      </c>
    </row>
    <row r="6" spans="1:16" ht="15.75" thickBot="1" x14ac:dyDescent="0.3">
      <c r="A6" s="3" t="s">
        <v>5</v>
      </c>
      <c r="B6" s="10" t="s">
        <v>22</v>
      </c>
      <c r="C6" s="4" t="str">
        <f>IF(B6="Recursos Humanos","Tipo de profesional",IF(B6="Movilidad","Medio de traslado",IF(B6="Consultoria","Tipo de consultoria",IF(B6="Servicios","Tipo de servicio",IF(B6="Material de consumo","Material",IF(B6="Equipamiento/Bienes capitales","Equipamiento",IF(B6="Otros gastos","Describir el gasto",0)))))))</f>
        <v>Medio de traslado</v>
      </c>
      <c r="D6" s="8"/>
      <c r="E6" s="4" t="str">
        <f>IF(B6="Recursos Humanos","Horas de trabajo",IF(B6="Movilidad","Itinerario",IF(B6="Consultoria",0,IF(B6="Servicios","Cantidad",IF(B6="Material de consumo","Cantidad",IF(B6="Equipamiento/Bienes capitales","Compra/Alquiler",IF(B6="Otros gastos",0,0)))))))</f>
        <v>Itinerario</v>
      </c>
      <c r="F6" s="8"/>
      <c r="G6" s="2" t="s">
        <v>34</v>
      </c>
      <c r="H6" s="11"/>
      <c r="P6" t="s">
        <v>21</v>
      </c>
    </row>
    <row r="7" spans="1:16" ht="15.75" thickBot="1" x14ac:dyDescent="0.3">
      <c r="A7" s="3" t="s">
        <v>6</v>
      </c>
      <c r="B7" s="10" t="s">
        <v>26</v>
      </c>
      <c r="C7" s="4" t="str">
        <f t="shared" ref="C7:C25" si="0">IF(B7="Recursos Humanos","Tipo de profesional",IF(B7="Movilidad","Medio de traslado",IF(B7="Consultoria","Tipo de consultoria",IF(B7="Servicios","Tipo de servicio",IF(B7="Material de consumo","Material",IF(B7="Equipamiento/Bienes capitales","Equipamiento",IF(B7="Otros gastos","Describir el gasto",0)))))))</f>
        <v>Tipo de servicio</v>
      </c>
      <c r="D7" s="9"/>
      <c r="E7" s="4" t="str">
        <f t="shared" ref="E7:E14" si="1">IF(B7="Recursos Humanos","Horas de trabajo",IF(B7="Movilidad","Itinerario",IF(B7="Consultoria",0,IF(B7="Servicios","Cantidad",IF(B7="Material de consumo","Cantidad",IF(B7="Equipamiento/Bienes capitales","Compra/Alquiler",IF(B7="Otros gastos",0,0)))))))</f>
        <v>Cantidad</v>
      </c>
      <c r="F7" s="9"/>
      <c r="G7" s="2" t="s">
        <v>34</v>
      </c>
      <c r="H7" s="12"/>
      <c r="P7" t="s">
        <v>22</v>
      </c>
    </row>
    <row r="8" spans="1:16" ht="15.75" thickBot="1" x14ac:dyDescent="0.3">
      <c r="A8" s="3" t="s">
        <v>7</v>
      </c>
      <c r="B8" s="10" t="s">
        <v>24</v>
      </c>
      <c r="C8" s="4" t="str">
        <f t="shared" si="0"/>
        <v>Material</v>
      </c>
      <c r="D8" s="9"/>
      <c r="E8" s="4" t="str">
        <f t="shared" si="1"/>
        <v>Cantidad</v>
      </c>
      <c r="F8" s="9"/>
      <c r="G8" s="2" t="s">
        <v>34</v>
      </c>
      <c r="H8" s="12"/>
      <c r="P8" t="s">
        <v>23</v>
      </c>
    </row>
    <row r="9" spans="1:16" ht="15.75" thickBot="1" x14ac:dyDescent="0.3">
      <c r="A9" s="3" t="s">
        <v>8</v>
      </c>
      <c r="B9" s="10"/>
      <c r="C9" s="4">
        <f t="shared" si="0"/>
        <v>0</v>
      </c>
      <c r="D9" s="9"/>
      <c r="E9" s="4">
        <f t="shared" si="1"/>
        <v>0</v>
      </c>
      <c r="F9" s="9"/>
      <c r="G9" s="2" t="s">
        <v>34</v>
      </c>
      <c r="H9" s="12"/>
      <c r="P9" t="s">
        <v>26</v>
      </c>
    </row>
    <row r="10" spans="1:16" ht="15.75" thickBot="1" x14ac:dyDescent="0.3">
      <c r="A10" s="3" t="s">
        <v>9</v>
      </c>
      <c r="B10" s="10"/>
      <c r="C10" s="4">
        <f t="shared" si="0"/>
        <v>0</v>
      </c>
      <c r="D10" s="9"/>
      <c r="E10" s="4">
        <f t="shared" si="1"/>
        <v>0</v>
      </c>
      <c r="F10" s="9"/>
      <c r="G10" s="2" t="s">
        <v>34</v>
      </c>
      <c r="H10" s="12"/>
      <c r="P10" t="s">
        <v>24</v>
      </c>
    </row>
    <row r="11" spans="1:16" ht="15.75" thickBot="1" x14ac:dyDescent="0.3">
      <c r="A11" s="3" t="s">
        <v>10</v>
      </c>
      <c r="B11" s="10"/>
      <c r="C11" s="4">
        <f t="shared" si="0"/>
        <v>0</v>
      </c>
      <c r="D11" s="9"/>
      <c r="E11" s="4">
        <f t="shared" si="1"/>
        <v>0</v>
      </c>
      <c r="F11" s="9"/>
      <c r="G11" s="2" t="s">
        <v>34</v>
      </c>
      <c r="H11" s="12"/>
      <c r="P11" t="s">
        <v>25</v>
      </c>
    </row>
    <row r="12" spans="1:16" ht="15.75" thickBot="1" x14ac:dyDescent="0.3">
      <c r="A12" s="3" t="s">
        <v>11</v>
      </c>
      <c r="B12" s="10"/>
      <c r="C12" s="4">
        <f t="shared" si="0"/>
        <v>0</v>
      </c>
      <c r="D12" s="9"/>
      <c r="E12" s="4">
        <f t="shared" si="1"/>
        <v>0</v>
      </c>
      <c r="F12" s="9"/>
      <c r="G12" s="2" t="s">
        <v>34</v>
      </c>
      <c r="H12" s="12"/>
      <c r="P12" t="s">
        <v>27</v>
      </c>
    </row>
    <row r="13" spans="1:16" ht="15.75" thickBot="1" x14ac:dyDescent="0.3">
      <c r="A13" s="3" t="s">
        <v>12</v>
      </c>
      <c r="B13" s="10"/>
      <c r="C13" s="4">
        <f t="shared" si="0"/>
        <v>0</v>
      </c>
      <c r="D13" s="9"/>
      <c r="E13" s="4">
        <f t="shared" si="1"/>
        <v>0</v>
      </c>
      <c r="F13" s="9"/>
      <c r="G13" s="2" t="s">
        <v>34</v>
      </c>
      <c r="H13" s="12"/>
    </row>
    <row r="14" spans="1:16" ht="15.75" thickBot="1" x14ac:dyDescent="0.3">
      <c r="A14" s="3" t="s">
        <v>13</v>
      </c>
      <c r="B14" s="10"/>
      <c r="C14" s="4">
        <f t="shared" si="0"/>
        <v>0</v>
      </c>
      <c r="D14" s="9"/>
      <c r="E14" s="4">
        <f t="shared" si="1"/>
        <v>0</v>
      </c>
      <c r="F14" s="9"/>
      <c r="G14" s="2" t="s">
        <v>34</v>
      </c>
      <c r="H14" s="12"/>
    </row>
    <row r="15" spans="1:16" ht="15.75" thickBot="1" x14ac:dyDescent="0.3">
      <c r="A15" s="3" t="s">
        <v>14</v>
      </c>
      <c r="B15" s="10"/>
      <c r="C15" s="4">
        <f t="shared" si="0"/>
        <v>0</v>
      </c>
      <c r="D15" s="9"/>
      <c r="E15" s="4">
        <f t="shared" ref="E15:E25" si="2">IF(B15="Recursos Humanos","Horas de trabajo",IF(B15="Movilidad","Itinerario",IF(B15="Consultoria",0,IF(B15="Servicios","Cantidad",IF(B15="Material de consumo","Cantidad",IF(B15="Equipamiento/Bienes capitales","Compra/Alquiler",IF(B15="Otros gastos","Describir el gasto",0)))))))</f>
        <v>0</v>
      </c>
      <c r="F15" s="9"/>
      <c r="G15" s="2" t="s">
        <v>34</v>
      </c>
      <c r="H15" s="12"/>
    </row>
    <row r="16" spans="1:16" ht="15.75" thickBot="1" x14ac:dyDescent="0.3">
      <c r="A16" s="3" t="s">
        <v>15</v>
      </c>
      <c r="B16" s="10"/>
      <c r="C16" s="4">
        <f t="shared" si="0"/>
        <v>0</v>
      </c>
      <c r="D16" s="9"/>
      <c r="E16" s="4">
        <f t="shared" si="2"/>
        <v>0</v>
      </c>
      <c r="F16" s="9"/>
      <c r="G16" s="2" t="s">
        <v>34</v>
      </c>
      <c r="H16" s="12"/>
    </row>
    <row r="17" spans="1:8" ht="15.75" thickBot="1" x14ac:dyDescent="0.3">
      <c r="A17" s="3" t="s">
        <v>16</v>
      </c>
      <c r="B17" s="10"/>
      <c r="C17" s="4">
        <f t="shared" si="0"/>
        <v>0</v>
      </c>
      <c r="D17" s="9"/>
      <c r="E17" s="4">
        <f t="shared" si="2"/>
        <v>0</v>
      </c>
      <c r="F17" s="9"/>
      <c r="G17" s="2" t="s">
        <v>34</v>
      </c>
      <c r="H17" s="12"/>
    </row>
    <row r="18" spans="1:8" ht="15.75" thickBot="1" x14ac:dyDescent="0.3">
      <c r="A18" s="3" t="s">
        <v>17</v>
      </c>
      <c r="B18" s="10"/>
      <c r="C18" s="4">
        <f t="shared" si="0"/>
        <v>0</v>
      </c>
      <c r="D18" s="9"/>
      <c r="E18" s="4">
        <f t="shared" si="2"/>
        <v>0</v>
      </c>
      <c r="F18" s="9"/>
      <c r="G18" s="2" t="s">
        <v>34</v>
      </c>
      <c r="H18" s="12"/>
    </row>
    <row r="19" spans="1:8" ht="15.75" thickBot="1" x14ac:dyDescent="0.3">
      <c r="A19" s="3" t="s">
        <v>18</v>
      </c>
      <c r="B19" s="10"/>
      <c r="C19" s="4">
        <f t="shared" si="0"/>
        <v>0</v>
      </c>
      <c r="D19" s="9"/>
      <c r="E19" s="4">
        <f t="shared" si="2"/>
        <v>0</v>
      </c>
      <c r="F19" s="9"/>
      <c r="G19" s="2" t="s">
        <v>34</v>
      </c>
      <c r="H19" s="12"/>
    </row>
    <row r="20" spans="1:8" ht="15.75" thickBot="1" x14ac:dyDescent="0.3">
      <c r="A20" s="3" t="s">
        <v>19</v>
      </c>
      <c r="B20" s="10"/>
      <c r="C20" s="4">
        <f t="shared" si="0"/>
        <v>0</v>
      </c>
      <c r="D20" s="9"/>
      <c r="E20" s="4">
        <f t="shared" si="2"/>
        <v>0</v>
      </c>
      <c r="F20" s="9"/>
      <c r="G20" s="2" t="s">
        <v>34</v>
      </c>
      <c r="H20" s="12"/>
    </row>
    <row r="21" spans="1:8" ht="15.75" thickBot="1" x14ac:dyDescent="0.3">
      <c r="A21" s="3" t="s">
        <v>20</v>
      </c>
      <c r="B21" s="10"/>
      <c r="C21" s="4">
        <f t="shared" si="0"/>
        <v>0</v>
      </c>
      <c r="D21" s="9"/>
      <c r="E21" s="4">
        <f t="shared" si="2"/>
        <v>0</v>
      </c>
      <c r="F21" s="9"/>
      <c r="G21" s="2" t="s">
        <v>34</v>
      </c>
      <c r="H21" s="12"/>
    </row>
    <row r="22" spans="1:8" ht="15.75" thickBot="1" x14ac:dyDescent="0.3">
      <c r="A22" s="3" t="s">
        <v>28</v>
      </c>
      <c r="B22" s="10"/>
      <c r="C22" s="4">
        <f t="shared" si="0"/>
        <v>0</v>
      </c>
      <c r="D22" s="9"/>
      <c r="E22" s="4">
        <f t="shared" si="2"/>
        <v>0</v>
      </c>
      <c r="F22" s="9"/>
      <c r="G22" s="2" t="s">
        <v>34</v>
      </c>
      <c r="H22" s="12"/>
    </row>
    <row r="23" spans="1:8" ht="15.75" thickBot="1" x14ac:dyDescent="0.3">
      <c r="A23" s="3" t="s">
        <v>29</v>
      </c>
      <c r="B23" s="10"/>
      <c r="C23" s="4">
        <f t="shared" si="0"/>
        <v>0</v>
      </c>
      <c r="D23" s="9"/>
      <c r="E23" s="4">
        <f t="shared" si="2"/>
        <v>0</v>
      </c>
      <c r="F23" s="9"/>
      <c r="G23" s="2" t="s">
        <v>34</v>
      </c>
      <c r="H23" s="12"/>
    </row>
    <row r="24" spans="1:8" ht="15.75" thickBot="1" x14ac:dyDescent="0.3">
      <c r="A24" s="3" t="s">
        <v>30</v>
      </c>
      <c r="B24" s="10"/>
      <c r="C24" s="4">
        <f t="shared" si="0"/>
        <v>0</v>
      </c>
      <c r="D24" s="9"/>
      <c r="E24" s="4">
        <f t="shared" si="2"/>
        <v>0</v>
      </c>
      <c r="F24" s="9"/>
      <c r="G24" s="2" t="s">
        <v>34</v>
      </c>
      <c r="H24" s="12"/>
    </row>
    <row r="25" spans="1:8" ht="15.75" thickBot="1" x14ac:dyDescent="0.3">
      <c r="A25" s="3" t="s">
        <v>31</v>
      </c>
      <c r="B25" s="10"/>
      <c r="C25" s="4">
        <f t="shared" si="0"/>
        <v>0</v>
      </c>
      <c r="D25" s="9"/>
      <c r="E25" s="4">
        <f t="shared" si="2"/>
        <v>0</v>
      </c>
      <c r="F25" s="9"/>
      <c r="G25" s="2" t="s">
        <v>34</v>
      </c>
      <c r="H25" s="12"/>
    </row>
  </sheetData>
  <dataValidations count="1">
    <dataValidation type="list" allowBlank="1" showInputMessage="1" showErrorMessage="1" sqref="B6:B25" xr:uid="{00000000-0002-0000-0800-000000000000}">
      <formula1>$P$6:$P$12</formula1>
    </dataValidation>
  </dataValidations>
  <hyperlinks>
    <hyperlink ref="A1" location="Proyecto!A1" display="Volver a Proyecto" xr:uid="{A1749276-B890-4DD3-AA3E-C4BBA0E6BD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Proyecto</vt:lpstr>
      <vt:lpstr>Actividad 1</vt:lpstr>
      <vt:lpstr>Actividad 2</vt:lpstr>
      <vt:lpstr>Act 3</vt:lpstr>
      <vt:lpstr>Act 4</vt:lpstr>
      <vt:lpstr>Act 5</vt:lpstr>
      <vt:lpstr>Act 6</vt:lpstr>
      <vt:lpstr>Act 7</vt:lpstr>
      <vt:lpstr>Act 8</vt:lpstr>
      <vt:lpstr>Act 9</vt:lpstr>
      <vt:lpstr>Act 10</vt:lpstr>
      <vt:lpstr>Act 11</vt:lpstr>
      <vt:lpstr>Act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</dc:creator>
  <cp:lastModifiedBy>FMA</cp:lastModifiedBy>
  <dcterms:created xsi:type="dcterms:W3CDTF">2018-03-23T13:37:08Z</dcterms:created>
  <dcterms:modified xsi:type="dcterms:W3CDTF">2018-08-01T15:00:16Z</dcterms:modified>
</cp:coreProperties>
</file>